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urvi_kaljas_sm_ee/Documents/Töölaud/Riskid/"/>
    </mc:Choice>
  </mc:AlternateContent>
  <xr:revisionPtr revIDLastSave="0" documentId="8_{65604353-4932-46F1-AAC1-2ECFE98EC920}" xr6:coauthVersionLast="47" xr6:coauthVersionMax="47" xr10:uidLastSave="{00000000-0000-0000-0000-000000000000}"/>
  <bookViews>
    <workbookView xWindow="-110" yWindow="-110" windowWidth="19420" windowHeight="10300" tabRatio="692" xr2:uid="{00000000-000D-0000-FFFF-FFFF00000000}"/>
  </bookViews>
  <sheets>
    <sheet name="Riskide hindamine" sheetId="18" r:id="rId1"/>
    <sheet name="Definitsioonid" sheetId="4" r:id="rId2"/>
    <sheet name="Riskide kategooriad" sheetId="23" r:id="rId3"/>
    <sheet name="leht 1" sheetId="24" state="hidden" r:id="rId4"/>
    <sheet name="Leht9" sheetId="19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4" l="1"/>
  <c r="E33" i="4"/>
  <c r="H33" i="4"/>
  <c r="G32" i="4"/>
  <c r="E32" i="4"/>
  <c r="H32" i="4"/>
  <c r="G31" i="4"/>
  <c r="E31" i="4"/>
  <c r="H31" i="4"/>
  <c r="G30" i="4"/>
  <c r="E30" i="4"/>
  <c r="H30" i="4"/>
  <c r="H35" i="18"/>
  <c r="H34" i="18"/>
  <c r="H33" i="18"/>
  <c r="I34" i="18" s="1"/>
  <c r="H32" i="18"/>
  <c r="I33" i="18" s="1"/>
  <c r="H31" i="18"/>
  <c r="H30" i="18"/>
  <c r="I31" i="18"/>
  <c r="H29" i="18"/>
  <c r="H28" i="18"/>
  <c r="H27" i="18"/>
  <c r="I28" i="18" s="1"/>
  <c r="H26" i="18"/>
  <c r="H25" i="18"/>
  <c r="H24" i="18"/>
  <c r="H23" i="18"/>
  <c r="H22" i="18"/>
  <c r="H21" i="18"/>
  <c r="H20" i="18"/>
  <c r="H19" i="18"/>
  <c r="I20" i="18" s="1"/>
  <c r="H18" i="18"/>
  <c r="H17" i="18"/>
  <c r="H16" i="18"/>
  <c r="H15" i="18"/>
  <c r="I16" i="18" s="1"/>
  <c r="H14" i="18"/>
  <c r="H13" i="18"/>
  <c r="H12" i="18"/>
  <c r="H11" i="18"/>
  <c r="H10" i="18"/>
  <c r="H9" i="18"/>
  <c r="H8" i="18"/>
  <c r="I8" i="18"/>
  <c r="F32" i="4"/>
  <c r="F30" i="4"/>
  <c r="F31" i="4"/>
  <c r="F33" i="4"/>
  <c r="I32" i="18"/>
  <c r="I14" i="18"/>
  <c r="I21" i="18"/>
  <c r="I22" i="18"/>
  <c r="I15" i="18"/>
  <c r="I23" i="18"/>
  <c r="I18" i="18"/>
  <c r="I11" i="18"/>
  <c r="I19" i="18"/>
  <c r="I17" i="18"/>
  <c r="I25" i="18"/>
  <c r="I27" i="18"/>
  <c r="I12" i="18"/>
  <c r="I24" i="18"/>
  <c r="I10" i="18"/>
  <c r="I29" i="18"/>
  <c r="I35" i="18"/>
  <c r="I9" i="18"/>
  <c r="I13" i="18"/>
  <c r="I26" i="18"/>
  <c r="I30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tc={5C8C832C-83FF-41C3-A3AF-E780024DB275}</author>
  </authors>
  <commentList>
    <comment ref="E5" authorId="0" shapeId="0" xr:uid="{5C8C832C-83FF-41C3-A3AF-E780024DB275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Millal viidi läbi riskide hindamine</t>
      </text>
    </comment>
  </commentList>
</comments>
</file>

<file path=xl/sharedStrings.xml><?xml version="1.0" encoding="utf-8"?>
<sst xmlns="http://schemas.openxmlformats.org/spreadsheetml/2006/main" count="105" uniqueCount="99">
  <si>
    <t>Riskide hindamise vorm</t>
  </si>
  <si>
    <t>Koostanud: Ene Kröönström</t>
  </si>
  <si>
    <t xml:space="preserve">Käskkirja kuupäev ja number: </t>
  </si>
  <si>
    <t>Tähis: P12_V1               Versioon nr: 3</t>
  </si>
  <si>
    <t>Valdkond/ osakond:</t>
  </si>
  <si>
    <t>Kuupäev:</t>
  </si>
  <si>
    <t xml:space="preserve">Riskide hindamisel osalejad: </t>
  </si>
  <si>
    <t>Arengukava eesmärk/ programmi teenus; osakonna eesmärgid/prioriteetse projekti nimi ja tegevused</t>
  </si>
  <si>
    <r>
      <rPr>
        <b/>
        <sz val="11"/>
        <color rgb="FF000000"/>
        <rFont val="Roboto"/>
      </rPr>
      <t>RISK</t>
    </r>
    <r>
      <rPr>
        <sz val="11"/>
        <color rgb="FF000000"/>
        <rFont val="Roboto"/>
      </rPr>
      <t xml:space="preserve"> 
</t>
    </r>
  </si>
  <si>
    <t>Riski hindamise etapp</t>
  </si>
  <si>
    <t>Täiendavad maandusmeetmed - kõrgetele ja keskmistele riskidele</t>
  </si>
  <si>
    <t>Riski omanik</t>
  </si>
  <si>
    <t>Riski kategooria</t>
  </si>
  <si>
    <t>Mõju (M)</t>
  </si>
  <si>
    <t>Tõenäosus (T)</t>
  </si>
  <si>
    <t>Korrutis (MxT)</t>
  </si>
  <si>
    <t>Jääkriski aste (väheoluline, madal, tingimuslik, kriitiline)</t>
  </si>
  <si>
    <t>Täiendavate maandusmeetmete kirjeldus</t>
  </si>
  <si>
    <t>Maandusmeetmete rakendamise tähtaeg</t>
  </si>
  <si>
    <t>Maanduse elluviimise eest vastutaja</t>
  </si>
  <si>
    <t>tegevus/eesmärk/teenus</t>
  </si>
  <si>
    <t>Risk 1</t>
  </si>
  <si>
    <t>Risk2</t>
  </si>
  <si>
    <t>Risk3</t>
  </si>
  <si>
    <t>Risk4 jne</t>
  </si>
  <si>
    <t xml:space="preserve"> </t>
  </si>
  <si>
    <t>MÕJU</t>
  </si>
  <si>
    <t>Mõju ehk kahju, mida võib põhjustada konkreetse riski avaldumine asutusele ja/või rakendussüsteemile tervikuna.</t>
  </si>
  <si>
    <t>Hinne</t>
  </si>
  <si>
    <t>Hinnang</t>
  </si>
  <si>
    <t>Kokkuleppeline tähendus</t>
  </si>
  <si>
    <t>Tähtsusetu mõju</t>
  </si>
  <si>
    <t xml:space="preserve">Riski avaldumisel ei ole käimasolevad ja planeeritavad tegevused häiritud. Ei kaasne rahalist (eelarvelist) mõju. </t>
  </si>
  <si>
    <t>Vähene mõju</t>
  </si>
  <si>
    <t xml:space="preserve">Riski avaldumisel on küll tegevused häiritud, kuid see ei põhjusta lisaressursside (aeg, raha, teadmised) vajadust. Ei kaasne rahalist (eelarvelist) mõju või see on väheoluline. </t>
  </si>
  <si>
    <t>Oluline, aga kontrollitav</t>
  </si>
  <si>
    <t xml:space="preserve">Riski avaldumisel on tegevused oluliselt häiritud, kuid see ei põhjusta eesmärkide mittesaavutamist. Kaasneb rahaline (eelarveline) mõju. </t>
  </si>
  <si>
    <t>Kahjustav mõju</t>
  </si>
  <si>
    <t xml:space="preserve">Riski avaldumisel on tegevused oluliselt häiritud ning eesmärkide saavutamiseks on vaja oluliselt lisaressursse või ei ole eesmärgid saavutatavad. Vajab oluliselt eelarve muudatusi (lisaraha vajadust). </t>
  </si>
  <si>
    <t>TÕENÄOSUS</t>
  </si>
  <si>
    <t>Tõenäosuse all mõistame seda, millise sagedusega võib konkreetne risk avalduda.</t>
  </si>
  <si>
    <t>Üliharv</t>
  </si>
  <si>
    <t xml:space="preserve">Riski avaldumine on praktiliselt võimatu. </t>
  </si>
  <si>
    <t>Vähetõenäoline</t>
  </si>
  <si>
    <t>Riski avaldumine on teoreetiliselt küll võimalik, aga praktilisi juhte on üksikuid.</t>
  </si>
  <si>
    <t>Tõenäoline</t>
  </si>
  <si>
    <t>Riski avaldumise tõenäosust toetavad mõningad tõendusmaterjalid.</t>
  </si>
  <si>
    <t>Väga tõenäoline/ vältimatu</t>
  </si>
  <si>
    <t>Riski avaldumise tõenäosust toetavad selged tõendusmaterjalid, selle avaldumine tulevikus on vältimatu või on risk juba avaldunud.</t>
  </si>
  <si>
    <t>RISKI ASTE</t>
  </si>
  <si>
    <t>Iga riski koondhinde alusel on võimalik määratleda kõikide riskide olulisus ehk riski aste. Riski astme määratlemisel tuleb juhinduda alljärgnevast skaalast:</t>
  </si>
  <si>
    <t>Riski aste</t>
  </si>
  <si>
    <t>Skoor</t>
  </si>
  <si>
    <t>Olulisuse määratlus</t>
  </si>
  <si>
    <t>Väheoluline risk</t>
  </si>
  <si>
    <t>1-2</t>
  </si>
  <si>
    <t>Probleemid, mis ei vaja hetkel reageerimist.</t>
  </si>
  <si>
    <t>Madal risk</t>
  </si>
  <si>
    <t>3-6</t>
  </si>
  <si>
    <t>Probleemid, mis vajavad perioodilist jälgimist, kuid ei nõua spetsiaalseid uusi tegevusi.</t>
  </si>
  <si>
    <t>Tingimuslik risk</t>
  </si>
  <si>
    <t>.8-10</t>
  </si>
  <si>
    <t>Probleemid, mis nõuavad pidevat jälgimist ning mille maandamiseks on vajalik koostada tegevuskava.</t>
  </si>
  <si>
    <t>Kriitiline risk</t>
  </si>
  <si>
    <t>12-16</t>
  </si>
  <si>
    <t>Probleemid, mis nõuavad (kohest) tegutsemist ja spetsiaalset tegevuskava</t>
  </si>
  <si>
    <t>RISKIMAATRIKS</t>
  </si>
  <si>
    <t>Mõju</t>
  </si>
  <si>
    <t>Tõenäosus</t>
  </si>
  <si>
    <t>Näited</t>
  </si>
  <si>
    <t>strateegiline risk – risk, mis realiseerumisel seab ohtu asutuse strateegiliste eesmärkide saavutamise;</t>
  </si>
  <si>
    <t>poliitilise keskkonna muutus (valitsuse strateegia muutus, valitsuse vahetus jms); 
vale planeerimine; 
puudulik koostöö huvigruppidega jne.</t>
  </si>
  <si>
    <t xml:space="preserve"> tegevusrisk – risk, mis tuleneb ebapiisavatest või puuduvatest protsessidest või tegevustest asutuse sees;</t>
  </si>
  <si>
    <t>ebatõhus juhtimine; 
otsustamatus ja valed otsused; 
IT riskid (EITS); 
personaliga seotud riskid; 
tervisekaitse/töökeskkonna riskid; 
ebapiisav ja ebatäpne informatsioon; 
toimepidevusega seotud riskid
inimlikud vead ja eksimused; 
tulemuste mittesaavutamine jne</t>
  </si>
  <si>
    <t>mainerisk – risk, mis realiseerumisel mõjutab negatiivselt asutuse tajumist kolmandate isikute poolt, reputatsiooni avalikkuse silmis;</t>
  </si>
  <si>
    <t xml:space="preserve">vigase/vale informatsioon avaldamine; 
negatiivne meedia kajastus; 
avalikkuse negatiivne hoiak asutuse suhtes; 
konfidentsiaalse info lekkimine; 
koostööpartnerite kaotamine jne. </t>
  </si>
  <si>
    <t xml:space="preserve">finantsrisk – risk, mis realiseerumisel ähvardab kaasa tuua (tõsiseid) rahalisi kaotusi; </t>
  </si>
  <si>
    <t>eelarvevahendite puudumine; 
puudulik/vigane finantsplaneerimine; 
vale kulude/tulude jaotus; 
puudulik/vigane aruandlus; 
võimalik finantskahju jne</t>
  </si>
  <si>
    <t xml:space="preserve">aruandlusrisk – risk, mille tulemusena võib juhtkond langetada valesid juhtimisotsuseid;
 </t>
  </si>
  <si>
    <t>valel ajal esitatud aruanne; aruanded sisldavad vananenud informatsiooni; valeinformatsiooni esitamine aruannetes jne</t>
  </si>
  <si>
    <t>vastavusrisk – risk, mille realiseerumisel ei vasta asutuse tegevus õigusaktides sätestatud nõuetele ja ei ole tagatud nende järgimine;</t>
  </si>
  <si>
    <t>ei järgita seadusega kehtestatud nõudeid tööaja arvestuses; ei järgita seadusega kehtestatud nõudeid seoses lähetustega, ei järgita andmekaitsetinigmusi jne</t>
  </si>
  <si>
    <t>väliskeskkonna risk – risk, mis tuleneb asutuse välisest tegevusest ja mille haldamine ei ole asutuse töötajate võimuses;</t>
  </si>
  <si>
    <t xml:space="preserve">vääramatu jõud (sh loodusõnnetused); 
õigusaktide muutumine (uued või muutunud õigusaktid muudavad tegevuse aluseid) </t>
  </si>
  <si>
    <t>pettuse risk – risk, mis hõlmab paljusid ebaseaduslikke tegusid, mis võidakse korda saata organisatsiooni kasuks või kahjuks ja nii organisatsioonisiseste või- väliste isikute poolt ja mida iseloomustab tahtlus.</t>
  </si>
  <si>
    <t>vara väärkasutamine (vargus, omastamine, kelmus); 
piirangute rikkumine (asutusesisese teabe edastamine); 
võltsimine; 
(riigi) hangete korra rikkumine; 
Korruptsioon, huvide konflikt</t>
  </si>
  <si>
    <t>Strateegiline risk</t>
  </si>
  <si>
    <t>Tegevusrisk</t>
  </si>
  <si>
    <t>Mainerisk</t>
  </si>
  <si>
    <t>Finantsrisk</t>
  </si>
  <si>
    <t>Väliskeskkonnarisk</t>
  </si>
  <si>
    <t>Vastavusrisk</t>
  </si>
  <si>
    <t>Aruandlusrisk</t>
  </si>
  <si>
    <t>Pettuse risk</t>
  </si>
  <si>
    <t>LEGEND</t>
  </si>
  <si>
    <t>Kriitiline</t>
  </si>
  <si>
    <t>Tingimuslik</t>
  </si>
  <si>
    <t>Madal</t>
  </si>
  <si>
    <t>Väheoluline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</si>
</sst>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Verdana"/>
    </font>
    <font>
      <sz val="10"/>
      <name val="Verdana"/>
      <family val="2"/>
      <charset val="186"/>
    </font>
    <font>
      <sz val="11"/>
      <color indexed="60"/>
      <name val="Calibri"/>
      <family val="2"/>
    </font>
    <font>
      <b/>
      <sz val="10"/>
      <name val="Verdana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2"/>
      <color theme="1"/>
      <name val="Roboto Condensed"/>
      <charset val="186"/>
    </font>
    <font>
      <sz val="18"/>
      <color theme="0"/>
      <name val="Roboto Condensed"/>
      <charset val="186"/>
    </font>
    <font>
      <sz val="14"/>
      <color theme="0"/>
      <name val="Roboto Condensed"/>
      <charset val="186"/>
    </font>
    <font>
      <sz val="12"/>
      <color theme="0"/>
      <name val="Roboto Condensed"/>
      <charset val="186"/>
    </font>
    <font>
      <sz val="12"/>
      <color theme="1"/>
      <name val="Roboto"/>
      <charset val="186"/>
    </font>
    <font>
      <sz val="10"/>
      <name val="Roboto"/>
      <charset val="186"/>
    </font>
    <font>
      <b/>
      <sz val="13"/>
      <name val="Roboto"/>
      <charset val="186"/>
    </font>
    <font>
      <sz val="11"/>
      <name val="Roboto"/>
      <charset val="186"/>
    </font>
    <font>
      <b/>
      <sz val="11"/>
      <name val="Roboto"/>
      <charset val="186"/>
    </font>
    <font>
      <b/>
      <sz val="10"/>
      <name val="Roboto"/>
      <charset val="186"/>
    </font>
    <font>
      <sz val="22"/>
      <name val="Roboto"/>
      <charset val="186"/>
    </font>
    <font>
      <b/>
      <i/>
      <sz val="11"/>
      <color rgb="FF0070C0"/>
      <name val="Roboto"/>
      <charset val="186"/>
    </font>
    <font>
      <sz val="10"/>
      <color rgb="FF0070C0"/>
      <name val="Roboto"/>
      <charset val="186"/>
    </font>
    <font>
      <b/>
      <sz val="12"/>
      <name val="Roboto"/>
      <charset val="186"/>
    </font>
    <font>
      <b/>
      <sz val="11"/>
      <color rgb="FF000000"/>
      <name val="Roboto"/>
    </font>
    <font>
      <sz val="11"/>
      <color rgb="FF000000"/>
      <name val="Roboto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4B7D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6" applyNumberFormat="0" applyFont="0" applyAlignment="0" applyProtection="0"/>
    <xf numFmtId="0" fontId="4" fillId="3" borderId="6" applyNumberFormat="0" applyFont="0" applyAlignment="0" applyProtection="0"/>
  </cellStyleXfs>
  <cellXfs count="107">
    <xf numFmtId="0" fontId="0" fillId="0" borderId="0" xfId="0"/>
    <xf numFmtId="0" fontId="0" fillId="4" borderId="0" xfId="0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0" fillId="4" borderId="0" xfId="0" applyFill="1" applyAlignment="1">
      <alignment horizontal="center" vertical="center"/>
    </xf>
    <xf numFmtId="0" fontId="1" fillId="4" borderId="0" xfId="0" applyFont="1" applyFill="1"/>
    <xf numFmtId="0" fontId="3" fillId="4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4" borderId="0" xfId="0" applyFont="1" applyFill="1"/>
    <xf numFmtId="0" fontId="7" fillId="4" borderId="0" xfId="0" applyFont="1" applyFill="1" applyAlignment="1">
      <alignment vertical="top"/>
    </xf>
    <xf numFmtId="0" fontId="8" fillId="11" borderId="0" xfId="0" applyFont="1" applyFill="1" applyAlignment="1">
      <alignment horizontal="left" vertical="center"/>
    </xf>
    <xf numFmtId="0" fontId="9" fillId="11" borderId="0" xfId="0" applyFont="1" applyFill="1" applyAlignment="1">
      <alignment vertical="center"/>
    </xf>
    <xf numFmtId="0" fontId="5" fillId="11" borderId="0" xfId="0" applyFont="1" applyFill="1" applyAlignment="1">
      <alignment horizontal="center" vertical="center"/>
    </xf>
    <xf numFmtId="0" fontId="7" fillId="11" borderId="0" xfId="0" applyFont="1" applyFill="1"/>
    <xf numFmtId="0" fontId="0" fillId="11" borderId="0" xfId="0" applyFill="1"/>
    <xf numFmtId="0" fontId="10" fillId="11" borderId="0" xfId="0" applyFont="1" applyFill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4" fillId="9" borderId="1" xfId="0" applyFont="1" applyFill="1" applyBorder="1" applyAlignment="1">
      <alignment horizontal="center" wrapText="1"/>
    </xf>
    <xf numFmtId="0" fontId="14" fillId="8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7" fillId="8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 wrapText="1"/>
    </xf>
    <xf numFmtId="0" fontId="17" fillId="4" borderId="0" xfId="0" applyFont="1" applyFill="1" applyAlignment="1">
      <alignment horizontal="left"/>
    </xf>
    <xf numFmtId="0" fontId="12" fillId="4" borderId="0" xfId="0" applyFont="1" applyFill="1"/>
    <xf numFmtId="0" fontId="12" fillId="4" borderId="0" xfId="0" applyFont="1" applyFill="1" applyAlignment="1">
      <alignment horizontal="left"/>
    </xf>
    <xf numFmtId="0" fontId="18" fillId="4" borderId="0" xfId="0" applyFont="1" applyFill="1"/>
    <xf numFmtId="0" fontId="19" fillId="4" borderId="0" xfId="0" applyFont="1" applyFill="1"/>
    <xf numFmtId="0" fontId="15" fillId="12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justify"/>
    </xf>
    <xf numFmtId="16" fontId="14" fillId="4" borderId="1" xfId="0" quotePrefix="1" applyNumberFormat="1" applyFont="1" applyFill="1" applyBorder="1" applyAlignment="1">
      <alignment horizontal="center" vertical="top" wrapText="1"/>
    </xf>
    <xf numFmtId="17" fontId="14" fillId="4" borderId="1" xfId="0" quotePrefix="1" applyNumberFormat="1" applyFont="1" applyFill="1" applyBorder="1" applyAlignment="1">
      <alignment horizontal="center" vertical="top" wrapText="1"/>
    </xf>
    <xf numFmtId="0" fontId="15" fillId="0" borderId="0" xfId="0" applyFont="1"/>
    <xf numFmtId="0" fontId="12" fillId="0" borderId="0" xfId="0" applyFont="1" applyAlignment="1">
      <alignment horizontal="left"/>
    </xf>
    <xf numFmtId="0" fontId="20" fillId="4" borderId="0" xfId="0" applyFont="1" applyFill="1" applyAlignment="1">
      <alignment horizontal="justify"/>
    </xf>
    <xf numFmtId="0" fontId="20" fillId="4" borderId="0" xfId="0" applyFont="1" applyFill="1"/>
    <xf numFmtId="0" fontId="20" fillId="0" borderId="0" xfId="0" applyFont="1"/>
    <xf numFmtId="0" fontId="11" fillId="0" borderId="2" xfId="0" applyFont="1" applyBorder="1" applyAlignment="1">
      <alignment horizontal="left" vertical="center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0" fontId="22" fillId="13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12" borderId="7" xfId="0" applyFont="1" applyFill="1" applyBorder="1" applyAlignment="1">
      <alignment horizontal="left" vertical="center" wrapText="1"/>
    </xf>
    <xf numFmtId="0" fontId="15" fillId="12" borderId="8" xfId="0" applyFont="1" applyFill="1" applyBorder="1" applyAlignment="1">
      <alignment horizontal="left" vertical="center" wrapText="1"/>
    </xf>
    <xf numFmtId="0" fontId="15" fillId="12" borderId="2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5" fillId="4" borderId="9" xfId="0" applyFont="1" applyFill="1" applyBorder="1" applyAlignment="1">
      <alignment horizontal="center" vertical="center" wrapText="1"/>
    </xf>
  </cellXfs>
  <cellStyles count="17">
    <cellStyle name="Excel_BuiltIn_Neutral" xfId="1" xr:uid="{00000000-0005-0000-0000-000000000000}"/>
    <cellStyle name="Normaallaad" xfId="0" builtinId="0"/>
    <cellStyle name="Normaallaad 2" xfId="2" xr:uid="{00000000-0005-0000-0000-000002000000}"/>
    <cellStyle name="Normaallaad 3" xfId="3" xr:uid="{00000000-0005-0000-0000-000003000000}"/>
    <cellStyle name="Normal 2" xfId="4" xr:uid="{00000000-0005-0000-0000-000005000000}"/>
    <cellStyle name="Normal 2 2" xfId="5" xr:uid="{00000000-0005-0000-0000-000006000000}"/>
    <cellStyle name="Normal 2 3" xfId="6" xr:uid="{00000000-0005-0000-0000-000007000000}"/>
    <cellStyle name="Normal 3" xfId="7" xr:uid="{00000000-0005-0000-0000-000008000000}"/>
    <cellStyle name="Normal 4" xfId="8" xr:uid="{00000000-0005-0000-0000-000009000000}"/>
    <cellStyle name="Normal 4 2" xfId="9" xr:uid="{00000000-0005-0000-0000-00000A000000}"/>
    <cellStyle name="Normal 4 2 2" xfId="10" xr:uid="{00000000-0005-0000-0000-00000B000000}"/>
    <cellStyle name="Normal 4 3" xfId="11" xr:uid="{00000000-0005-0000-0000-00000C000000}"/>
    <cellStyle name="Normal 5" xfId="12" xr:uid="{00000000-0005-0000-0000-00000D000000}"/>
    <cellStyle name="Normal 6" xfId="13" xr:uid="{00000000-0005-0000-0000-00000E000000}"/>
    <cellStyle name="Normal 7" xfId="14" xr:uid="{00000000-0005-0000-0000-00000F000000}"/>
    <cellStyle name="Note 2" xfId="15" xr:uid="{00000000-0005-0000-0000-000010000000}"/>
    <cellStyle name="Note 3" xfId="16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7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i Adamson" id="{70B2FA4F-ADAC-479E-AE57-08CBC9C75E5E}" userId="S::Anni.Adamson@sm.ee::f12963f4-858f-42bd-9c91-6193c82594eb" providerId="AD"/>
</personList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" dT="2024-07-04T06:40:46.33" personId="{70B2FA4F-ADAC-479E-AE57-08CBC9C75E5E}" id="{5C8C832C-83FF-41C3-A3AF-E780024DB275}">
    <text>Millal viidi läbi riskide hindamine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5"/>
  <sheetViews>
    <sheetView tabSelected="1" workbookViewId="0">
      <selection activeCell="C17" sqref="C17"/>
    </sheetView>
  </sheetViews>
  <sheetFormatPr defaultColWidth="9.23046875" defaultRowHeight="12.75" customHeight="1" x14ac:dyDescent="0.3"/>
  <cols>
    <col min="1" max="1" width="1.84375" style="34" customWidth="1"/>
    <col min="2" max="2" width="25.61328125" style="3" customWidth="1"/>
    <col min="3" max="3" width="61.61328125" style="2" customWidth="1"/>
    <col min="4" max="4" width="14.3828125" style="2" customWidth="1"/>
    <col min="5" max="5" width="22.3828125" style="2" customWidth="1"/>
    <col min="6" max="7" width="9.23046875" style="19"/>
    <col min="8" max="8" width="9.23046875" style="2"/>
    <col min="9" max="9" width="16.15234375" style="2" customWidth="1"/>
    <col min="10" max="10" width="27" style="2" customWidth="1"/>
    <col min="11" max="12" width="16.4609375" style="2" customWidth="1"/>
    <col min="13" max="16384" width="9.23046875" style="2"/>
  </cols>
  <sheetData>
    <row r="1" spans="1:16" s="24" customFormat="1" ht="11.5" customHeight="1" x14ac:dyDescent="0.35">
      <c r="E1" s="25"/>
      <c r="F1" s="25"/>
      <c r="G1" s="25"/>
    </row>
    <row r="2" spans="1:16" customFormat="1" ht="23" x14ac:dyDescent="0.35">
      <c r="A2" s="1"/>
      <c r="B2" s="26" t="s">
        <v>0</v>
      </c>
      <c r="C2" s="26"/>
      <c r="D2" s="26"/>
      <c r="E2" s="27"/>
      <c r="F2" s="28"/>
      <c r="G2" s="27"/>
      <c r="H2" s="29"/>
      <c r="I2" s="29"/>
      <c r="J2" s="29"/>
      <c r="K2" s="30"/>
      <c r="L2" s="30"/>
    </row>
    <row r="3" spans="1:16" s="32" customFormat="1" ht="31" x14ac:dyDescent="0.35">
      <c r="A3" s="24"/>
      <c r="B3" s="31" t="s">
        <v>1</v>
      </c>
      <c r="C3" s="31" t="s">
        <v>2</v>
      </c>
      <c r="D3" s="31"/>
      <c r="E3" s="86" t="s">
        <v>3</v>
      </c>
      <c r="F3" s="29"/>
      <c r="G3" s="31"/>
      <c r="H3" s="29"/>
      <c r="I3" s="29"/>
      <c r="J3" s="29"/>
      <c r="K3" s="29"/>
      <c r="L3" s="29"/>
    </row>
    <row r="4" spans="1:16" s="32" customFormat="1" ht="10.5" customHeight="1" x14ac:dyDescent="0.35">
      <c r="A4" s="24"/>
      <c r="B4" s="33"/>
      <c r="C4" s="33"/>
      <c r="D4" s="33"/>
      <c r="E4" s="33"/>
      <c r="G4" s="33"/>
    </row>
    <row r="5" spans="1:16" s="37" customFormat="1" ht="21.65" customHeight="1" x14ac:dyDescent="0.3">
      <c r="A5" s="35"/>
      <c r="B5" s="89" t="s">
        <v>4</v>
      </c>
      <c r="C5" s="90"/>
      <c r="D5" s="83"/>
      <c r="E5" s="36" t="s">
        <v>5</v>
      </c>
      <c r="F5" s="89" t="s">
        <v>6</v>
      </c>
      <c r="G5" s="91"/>
      <c r="H5" s="91"/>
      <c r="I5" s="91"/>
      <c r="J5" s="91"/>
      <c r="K5" s="91"/>
      <c r="L5" s="90"/>
    </row>
    <row r="6" spans="1:16" s="41" customFormat="1" ht="15" customHeight="1" x14ac:dyDescent="0.3">
      <c r="A6" s="38"/>
      <c r="B6" s="92" t="s">
        <v>7</v>
      </c>
      <c r="C6" s="93" t="s">
        <v>8</v>
      </c>
      <c r="D6" s="85"/>
      <c r="E6" s="96" t="s">
        <v>9</v>
      </c>
      <c r="F6" s="97"/>
      <c r="G6" s="97"/>
      <c r="H6" s="97"/>
      <c r="I6" s="98"/>
      <c r="J6" s="95" t="s">
        <v>10</v>
      </c>
      <c r="K6" s="95"/>
      <c r="L6" s="95"/>
    </row>
    <row r="7" spans="1:16" s="41" customFormat="1" ht="96" customHeight="1" x14ac:dyDescent="0.3">
      <c r="A7" s="38"/>
      <c r="B7" s="92"/>
      <c r="C7" s="94"/>
      <c r="D7" s="84" t="s">
        <v>11</v>
      </c>
      <c r="E7" s="42" t="s">
        <v>12</v>
      </c>
      <c r="F7" s="42" t="s">
        <v>13</v>
      </c>
      <c r="G7" s="42" t="s">
        <v>14</v>
      </c>
      <c r="H7" s="42" t="s">
        <v>15</v>
      </c>
      <c r="I7" s="42" t="s">
        <v>16</v>
      </c>
      <c r="J7" s="40" t="s">
        <v>17</v>
      </c>
      <c r="K7" s="40" t="s">
        <v>18</v>
      </c>
      <c r="L7" s="40" t="s">
        <v>19</v>
      </c>
    </row>
    <row r="8" spans="1:16" s="41" customFormat="1" ht="13" x14ac:dyDescent="0.3">
      <c r="A8" s="38"/>
      <c r="B8" s="43" t="s">
        <v>20</v>
      </c>
      <c r="C8" s="44" t="s">
        <v>21</v>
      </c>
      <c r="D8" s="44"/>
      <c r="E8" s="44"/>
      <c r="F8" s="45"/>
      <c r="G8" s="45"/>
      <c r="H8" s="46">
        <f t="shared" ref="H8:H35" si="0">F8*G8</f>
        <v>0</v>
      </c>
      <c r="I8" s="47" t="e">
        <f>_xlfn.IFS(H8=12,"Kriitiline risk",H8=16,"Kriitiline risk",H8=2,"Väheoluline risk",H8=1,"Väheoluline risk", H7=3,"Madal risk",H8=3,"Madal risk",H8=4,"Madal risk",H8=5,"Madal risk",H8=6,"Madal risk",H8=7,"Tingimuslik risk",H8=8,"Tingimuslik risk",H8=9,"Tingimuslik risk",H8=10,"Tingimuslik risk",H8=11,"Tingimuslik risk",H8=13,"Kriitiline risk",H8=14,"Kriitiline risk",H8=15,"Kriitiline risk")</f>
        <v>#N/A</v>
      </c>
      <c r="J8" s="44"/>
      <c r="K8" s="48"/>
      <c r="L8" s="44"/>
    </row>
    <row r="9" spans="1:16" s="41" customFormat="1" ht="13" x14ac:dyDescent="0.3">
      <c r="A9" s="38"/>
      <c r="B9" s="49"/>
      <c r="C9" s="44" t="s">
        <v>22</v>
      </c>
      <c r="D9" s="44"/>
      <c r="E9" s="44"/>
      <c r="F9" s="45"/>
      <c r="G9" s="45"/>
      <c r="H9" s="46">
        <f t="shared" si="0"/>
        <v>0</v>
      </c>
      <c r="I9" s="47" t="e">
        <f t="shared" ref="I9:I35" si="1">_xlfn.IFS(H9=12,"Kriitiline risk",H9=16,"Kriitiline risk",H9=2,"Väheoluline risk",H9=1,"Väheoluline risk", H8=3,"Madal risk",H9=3,"Madal risk",H9=4,"Madal risk",H9=5,"Madal risk",H9=6,"Madal risk",H9=7,"Tingimuslik risk",H9=8,"Tingimuslik risk",H9=9,"Tingimuslik risk",H9=10,"Tingimuslik risk",H9=11,"Tingimuslik risk",H9=13,"Kriitiline risk",H9=14,"Kriitiline risk",H9=15,"Kriitiline risk")</f>
        <v>#N/A</v>
      </c>
      <c r="J9" s="44"/>
      <c r="K9" s="48"/>
      <c r="L9" s="44"/>
    </row>
    <row r="10" spans="1:16" s="41" customFormat="1" ht="13" x14ac:dyDescent="0.3">
      <c r="A10" s="38"/>
      <c r="B10" s="49"/>
      <c r="C10" s="44" t="s">
        <v>23</v>
      </c>
      <c r="D10" s="44"/>
      <c r="E10" s="44"/>
      <c r="F10" s="45"/>
      <c r="G10" s="45"/>
      <c r="H10" s="46">
        <f t="shared" si="0"/>
        <v>0</v>
      </c>
      <c r="I10" s="47" t="e">
        <f t="shared" si="1"/>
        <v>#N/A</v>
      </c>
      <c r="J10" s="44"/>
      <c r="K10" s="48"/>
      <c r="L10" s="44"/>
    </row>
    <row r="11" spans="1:16" s="41" customFormat="1" ht="13" x14ac:dyDescent="0.3">
      <c r="A11" s="38"/>
      <c r="B11" s="43"/>
      <c r="C11" s="44" t="s">
        <v>24</v>
      </c>
      <c r="D11" s="44"/>
      <c r="E11" s="44"/>
      <c r="F11" s="45"/>
      <c r="G11" s="45"/>
      <c r="H11" s="46">
        <f t="shared" si="0"/>
        <v>0</v>
      </c>
      <c r="I11" s="47" t="e">
        <f t="shared" si="1"/>
        <v>#N/A</v>
      </c>
      <c r="J11" s="44"/>
      <c r="K11" s="48"/>
      <c r="L11" s="44"/>
    </row>
    <row r="12" spans="1:16" s="41" customFormat="1" ht="13" x14ac:dyDescent="0.3">
      <c r="A12" s="38"/>
      <c r="B12" s="49"/>
      <c r="C12" s="44"/>
      <c r="D12" s="44"/>
      <c r="E12" s="44"/>
      <c r="F12" s="45"/>
      <c r="G12" s="45"/>
      <c r="H12" s="46">
        <f t="shared" si="0"/>
        <v>0</v>
      </c>
      <c r="I12" s="47" t="e">
        <f t="shared" si="1"/>
        <v>#N/A</v>
      </c>
      <c r="J12" s="44"/>
      <c r="K12" s="48"/>
      <c r="L12" s="44"/>
    </row>
    <row r="13" spans="1:16" s="41" customFormat="1" ht="13" x14ac:dyDescent="0.3">
      <c r="A13" s="38"/>
      <c r="B13" s="43"/>
      <c r="C13" s="44"/>
      <c r="D13" s="44"/>
      <c r="E13" s="44"/>
      <c r="F13" s="45"/>
      <c r="G13" s="45"/>
      <c r="H13" s="46">
        <f t="shared" si="0"/>
        <v>0</v>
      </c>
      <c r="I13" s="47" t="e">
        <f t="shared" si="1"/>
        <v>#N/A</v>
      </c>
      <c r="J13" s="44"/>
      <c r="K13" s="48"/>
      <c r="L13" s="44"/>
    </row>
    <row r="14" spans="1:16" s="41" customFormat="1" ht="13" x14ac:dyDescent="0.3">
      <c r="A14" s="38"/>
      <c r="B14" s="49"/>
      <c r="C14" s="44"/>
      <c r="D14" s="44"/>
      <c r="E14" s="44"/>
      <c r="F14" s="45"/>
      <c r="G14" s="45"/>
      <c r="H14" s="46">
        <f t="shared" si="0"/>
        <v>0</v>
      </c>
      <c r="I14" s="47" t="e">
        <f t="shared" si="1"/>
        <v>#N/A</v>
      </c>
      <c r="J14" s="44"/>
      <c r="K14" s="48"/>
      <c r="L14" s="44"/>
    </row>
    <row r="15" spans="1:16" s="41" customFormat="1" ht="13" x14ac:dyDescent="0.3">
      <c r="A15" s="38"/>
      <c r="B15" s="49"/>
      <c r="C15" s="44"/>
      <c r="D15" s="44"/>
      <c r="E15" s="44"/>
      <c r="F15" s="45"/>
      <c r="G15" s="45"/>
      <c r="H15" s="46">
        <f t="shared" si="0"/>
        <v>0</v>
      </c>
      <c r="I15" s="47" t="e">
        <f t="shared" si="1"/>
        <v>#N/A</v>
      </c>
      <c r="J15" s="44"/>
      <c r="K15" s="48"/>
      <c r="L15" s="44"/>
    </row>
    <row r="16" spans="1:16" s="41" customFormat="1" ht="13" x14ac:dyDescent="0.3">
      <c r="A16" s="38"/>
      <c r="B16" s="43"/>
      <c r="C16" s="44"/>
      <c r="D16" s="44"/>
      <c r="E16" s="44"/>
      <c r="F16" s="45"/>
      <c r="G16" s="45"/>
      <c r="H16" s="46">
        <f t="shared" si="0"/>
        <v>0</v>
      </c>
      <c r="I16" s="47" t="e">
        <f t="shared" si="1"/>
        <v>#N/A</v>
      </c>
      <c r="J16" s="44"/>
      <c r="K16" s="48"/>
      <c r="L16" s="44"/>
      <c r="P16" s="41" t="s">
        <v>25</v>
      </c>
    </row>
    <row r="17" spans="1:12" s="41" customFormat="1" ht="13" x14ac:dyDescent="0.3">
      <c r="A17" s="38"/>
      <c r="B17" s="49"/>
      <c r="C17" s="44"/>
      <c r="D17" s="44"/>
      <c r="E17" s="44"/>
      <c r="F17" s="45"/>
      <c r="G17" s="45"/>
      <c r="H17" s="46">
        <f t="shared" si="0"/>
        <v>0</v>
      </c>
      <c r="I17" s="47" t="e">
        <f t="shared" si="1"/>
        <v>#N/A</v>
      </c>
      <c r="J17" s="44"/>
      <c r="K17" s="48"/>
      <c r="L17" s="44"/>
    </row>
    <row r="18" spans="1:12" s="41" customFormat="1" ht="13" x14ac:dyDescent="0.3">
      <c r="A18" s="38"/>
      <c r="B18" s="50"/>
      <c r="C18" s="44"/>
      <c r="D18" s="44"/>
      <c r="E18" s="44"/>
      <c r="F18" s="45"/>
      <c r="G18" s="45"/>
      <c r="H18" s="46">
        <f t="shared" si="0"/>
        <v>0</v>
      </c>
      <c r="I18" s="47" t="e">
        <f t="shared" si="1"/>
        <v>#N/A</v>
      </c>
      <c r="J18" s="44"/>
      <c r="K18" s="48"/>
      <c r="L18" s="44"/>
    </row>
    <row r="19" spans="1:12" s="41" customFormat="1" ht="13" x14ac:dyDescent="0.3">
      <c r="A19" s="38"/>
      <c r="B19" s="43"/>
      <c r="C19" s="44"/>
      <c r="D19" s="44"/>
      <c r="E19" s="44"/>
      <c r="F19" s="45"/>
      <c r="G19" s="45"/>
      <c r="H19" s="46">
        <f t="shared" si="0"/>
        <v>0</v>
      </c>
      <c r="I19" s="47" t="e">
        <f t="shared" si="1"/>
        <v>#N/A</v>
      </c>
      <c r="J19" s="44"/>
      <c r="K19" s="48"/>
      <c r="L19" s="44"/>
    </row>
    <row r="20" spans="1:12" s="41" customFormat="1" ht="13" x14ac:dyDescent="0.3">
      <c r="A20" s="38"/>
      <c r="B20" s="49"/>
      <c r="C20" s="44"/>
      <c r="D20" s="44"/>
      <c r="E20" s="44"/>
      <c r="F20" s="45"/>
      <c r="G20" s="45"/>
      <c r="H20" s="46">
        <f t="shared" si="0"/>
        <v>0</v>
      </c>
      <c r="I20" s="47" t="e">
        <f t="shared" si="1"/>
        <v>#N/A</v>
      </c>
      <c r="J20" s="44"/>
      <c r="K20" s="48"/>
      <c r="L20" s="44"/>
    </row>
    <row r="21" spans="1:12" s="41" customFormat="1" ht="13" x14ac:dyDescent="0.3">
      <c r="A21" s="38"/>
      <c r="B21" s="50"/>
      <c r="C21" s="44"/>
      <c r="D21" s="44"/>
      <c r="E21" s="44"/>
      <c r="F21" s="45"/>
      <c r="G21" s="45"/>
      <c r="H21" s="46">
        <f t="shared" si="0"/>
        <v>0</v>
      </c>
      <c r="I21" s="47" t="e">
        <f t="shared" si="1"/>
        <v>#N/A</v>
      </c>
      <c r="J21" s="44"/>
      <c r="K21" s="48"/>
      <c r="L21" s="44"/>
    </row>
    <row r="22" spans="1:12" s="41" customFormat="1" ht="13" x14ac:dyDescent="0.3">
      <c r="A22" s="38"/>
      <c r="B22" s="43"/>
      <c r="C22" s="44"/>
      <c r="D22" s="44"/>
      <c r="E22" s="44"/>
      <c r="F22" s="45"/>
      <c r="G22" s="45"/>
      <c r="H22" s="46">
        <f t="shared" si="0"/>
        <v>0</v>
      </c>
      <c r="I22" s="47" t="e">
        <f t="shared" si="1"/>
        <v>#N/A</v>
      </c>
      <c r="J22" s="44"/>
      <c r="K22" s="48"/>
      <c r="L22" s="44"/>
    </row>
    <row r="23" spans="1:12" s="41" customFormat="1" ht="13" x14ac:dyDescent="0.3">
      <c r="A23" s="38"/>
      <c r="B23" s="49"/>
      <c r="C23" s="44"/>
      <c r="D23" s="44"/>
      <c r="E23" s="44"/>
      <c r="F23" s="45"/>
      <c r="G23" s="45"/>
      <c r="H23" s="46">
        <f t="shared" si="0"/>
        <v>0</v>
      </c>
      <c r="I23" s="47" t="e">
        <f t="shared" si="1"/>
        <v>#N/A</v>
      </c>
      <c r="J23" s="44"/>
      <c r="K23" s="48"/>
      <c r="L23" s="44"/>
    </row>
    <row r="24" spans="1:12" s="41" customFormat="1" ht="13" x14ac:dyDescent="0.3">
      <c r="A24" s="38"/>
      <c r="B24" s="50"/>
      <c r="C24" s="44"/>
      <c r="D24" s="44"/>
      <c r="E24" s="44"/>
      <c r="F24" s="45"/>
      <c r="G24" s="45"/>
      <c r="H24" s="46">
        <f t="shared" si="0"/>
        <v>0</v>
      </c>
      <c r="I24" s="47" t="e">
        <f t="shared" si="1"/>
        <v>#N/A</v>
      </c>
      <c r="J24" s="44"/>
      <c r="K24" s="48"/>
      <c r="L24" s="44"/>
    </row>
    <row r="25" spans="1:12" s="41" customFormat="1" ht="13" x14ac:dyDescent="0.3">
      <c r="A25" s="38"/>
      <c r="B25" s="43"/>
      <c r="C25" s="44"/>
      <c r="D25" s="44"/>
      <c r="E25" s="44"/>
      <c r="F25" s="45"/>
      <c r="G25" s="45"/>
      <c r="H25" s="46">
        <f t="shared" si="0"/>
        <v>0</v>
      </c>
      <c r="I25" s="47" t="e">
        <f t="shared" si="1"/>
        <v>#N/A</v>
      </c>
      <c r="J25" s="44"/>
      <c r="K25" s="48"/>
      <c r="L25" s="44"/>
    </row>
    <row r="26" spans="1:12" s="41" customFormat="1" ht="14.5" customHeight="1" x14ac:dyDescent="0.3">
      <c r="A26" s="38"/>
      <c r="B26" s="49"/>
      <c r="C26" s="44"/>
      <c r="D26" s="44"/>
      <c r="E26" s="44"/>
      <c r="F26" s="45"/>
      <c r="G26" s="45"/>
      <c r="H26" s="46">
        <f t="shared" si="0"/>
        <v>0</v>
      </c>
      <c r="I26" s="47" t="e">
        <f t="shared" si="1"/>
        <v>#N/A</v>
      </c>
      <c r="J26" s="44"/>
      <c r="K26" s="48"/>
      <c r="L26" s="44"/>
    </row>
    <row r="27" spans="1:12" s="41" customFormat="1" ht="13" x14ac:dyDescent="0.3">
      <c r="A27" s="38"/>
      <c r="B27" s="50"/>
      <c r="C27" s="44"/>
      <c r="D27" s="44"/>
      <c r="E27" s="44"/>
      <c r="F27" s="45"/>
      <c r="G27" s="45"/>
      <c r="H27" s="46">
        <f t="shared" si="0"/>
        <v>0</v>
      </c>
      <c r="I27" s="47" t="e">
        <f t="shared" si="1"/>
        <v>#N/A</v>
      </c>
      <c r="J27" s="44"/>
      <c r="K27" s="48"/>
      <c r="L27" s="44"/>
    </row>
    <row r="28" spans="1:12" s="41" customFormat="1" ht="13" x14ac:dyDescent="0.3">
      <c r="A28" s="38"/>
      <c r="B28" s="51"/>
      <c r="C28" s="52"/>
      <c r="D28" s="52"/>
      <c r="E28" s="44"/>
      <c r="F28" s="45"/>
      <c r="G28" s="45"/>
      <c r="H28" s="46">
        <f t="shared" si="0"/>
        <v>0</v>
      </c>
      <c r="I28" s="47" t="e">
        <f t="shared" si="1"/>
        <v>#N/A</v>
      </c>
      <c r="J28" s="44"/>
      <c r="K28" s="48"/>
      <c r="L28" s="44"/>
    </row>
    <row r="29" spans="1:12" s="41" customFormat="1" ht="13" x14ac:dyDescent="0.3">
      <c r="A29" s="38"/>
      <c r="B29" s="51"/>
      <c r="C29" s="44"/>
      <c r="D29" s="44"/>
      <c r="E29" s="44"/>
      <c r="F29" s="45"/>
      <c r="G29" s="45"/>
      <c r="H29" s="46">
        <f t="shared" si="0"/>
        <v>0</v>
      </c>
      <c r="I29" s="47" t="e">
        <f t="shared" si="1"/>
        <v>#N/A</v>
      </c>
      <c r="J29" s="44"/>
      <c r="K29" s="48"/>
      <c r="L29" s="44"/>
    </row>
    <row r="30" spans="1:12" s="41" customFormat="1" ht="13" x14ac:dyDescent="0.3">
      <c r="A30" s="38"/>
      <c r="B30" s="51"/>
      <c r="C30" s="44"/>
      <c r="D30" s="44"/>
      <c r="E30" s="44"/>
      <c r="F30" s="45"/>
      <c r="G30" s="45"/>
      <c r="H30" s="46">
        <f t="shared" si="0"/>
        <v>0</v>
      </c>
      <c r="I30" s="47" t="e">
        <f t="shared" si="1"/>
        <v>#N/A</v>
      </c>
      <c r="J30" s="44"/>
      <c r="K30" s="44"/>
      <c r="L30" s="44"/>
    </row>
    <row r="31" spans="1:12" s="41" customFormat="1" ht="13" x14ac:dyDescent="0.3">
      <c r="A31" s="38"/>
      <c r="B31" s="43"/>
      <c r="C31" s="44"/>
      <c r="D31" s="44"/>
      <c r="E31" s="44"/>
      <c r="F31" s="45"/>
      <c r="G31" s="45"/>
      <c r="H31" s="46">
        <f t="shared" si="0"/>
        <v>0</v>
      </c>
      <c r="I31" s="47" t="e">
        <f t="shared" si="1"/>
        <v>#N/A</v>
      </c>
      <c r="J31" s="44"/>
      <c r="K31" s="44"/>
      <c r="L31" s="44"/>
    </row>
    <row r="32" spans="1:12" s="41" customFormat="1" ht="13" x14ac:dyDescent="0.3">
      <c r="A32" s="38"/>
      <c r="B32" s="50"/>
      <c r="C32" s="44"/>
      <c r="D32" s="44"/>
      <c r="E32" s="44"/>
      <c r="F32" s="45"/>
      <c r="G32" s="45"/>
      <c r="H32" s="46">
        <f t="shared" si="0"/>
        <v>0</v>
      </c>
      <c r="I32" s="47" t="e">
        <f t="shared" si="1"/>
        <v>#N/A</v>
      </c>
      <c r="J32" s="44"/>
      <c r="K32" s="44"/>
      <c r="L32" s="44"/>
    </row>
    <row r="33" spans="1:12" s="41" customFormat="1" ht="13" x14ac:dyDescent="0.3">
      <c r="A33" s="38"/>
      <c r="B33" s="43"/>
      <c r="C33" s="44"/>
      <c r="D33" s="44"/>
      <c r="E33" s="44"/>
      <c r="F33" s="45"/>
      <c r="G33" s="45"/>
      <c r="H33" s="46">
        <f t="shared" si="0"/>
        <v>0</v>
      </c>
      <c r="I33" s="47" t="e">
        <f t="shared" si="1"/>
        <v>#N/A</v>
      </c>
      <c r="J33" s="44"/>
      <c r="K33" s="44"/>
      <c r="L33" s="44"/>
    </row>
    <row r="34" spans="1:12" s="41" customFormat="1" ht="13" x14ac:dyDescent="0.3">
      <c r="A34" s="38"/>
      <c r="B34" s="49"/>
      <c r="C34" s="44"/>
      <c r="D34" s="44"/>
      <c r="E34" s="44"/>
      <c r="F34" s="45"/>
      <c r="G34" s="45"/>
      <c r="H34" s="46">
        <f t="shared" si="0"/>
        <v>0</v>
      </c>
      <c r="I34" s="47" t="e">
        <f t="shared" si="1"/>
        <v>#N/A</v>
      </c>
      <c r="J34" s="44"/>
      <c r="K34" s="44"/>
      <c r="L34" s="44"/>
    </row>
    <row r="35" spans="1:12" s="41" customFormat="1" ht="13" x14ac:dyDescent="0.3">
      <c r="A35" s="38"/>
      <c r="B35" s="50"/>
      <c r="C35" s="44"/>
      <c r="D35" s="44"/>
      <c r="E35" s="44"/>
      <c r="F35" s="45"/>
      <c r="G35" s="45"/>
      <c r="H35" s="46">
        <f t="shared" si="0"/>
        <v>0</v>
      </c>
      <c r="I35" s="47" t="e">
        <f t="shared" si="1"/>
        <v>#N/A</v>
      </c>
      <c r="J35" s="44"/>
      <c r="K35" s="44"/>
      <c r="L35" s="44"/>
    </row>
  </sheetData>
  <mergeCells count="6">
    <mergeCell ref="B5:C5"/>
    <mergeCell ref="F5:L5"/>
    <mergeCell ref="B6:B7"/>
    <mergeCell ref="C6:C7"/>
    <mergeCell ref="J6:L6"/>
    <mergeCell ref="E6:I6"/>
  </mergeCells>
  <conditionalFormatting sqref="G25">
    <cfRule type="cellIs" dxfId="0" priority="1" stopIfTrue="1" operator="greaterThan">
      <formula>$H$8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Riski kategooria" prompt="Vali siit riski kategooria" xr:uid="{A7E1335A-F716-43EB-B8D1-9166F854E88E}">
          <x14:formula1>
            <xm:f>'leht 1'!$A$1:$A$8</xm:f>
          </x14:formula1>
          <xm:sqref>E8:E35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B2:AO35"/>
  <sheetViews>
    <sheetView showGridLines="0" topLeftCell="B14" zoomScale="70" zoomScaleNormal="70" workbookViewId="0">
      <selection activeCell="B20" sqref="B20"/>
    </sheetView>
  </sheetViews>
  <sheetFormatPr defaultColWidth="9.23046875" defaultRowHeight="13" x14ac:dyDescent="0.3"/>
  <cols>
    <col min="1" max="1" width="3.4609375" style="53" customWidth="1"/>
    <col min="2" max="2" width="19.765625" style="53" customWidth="1"/>
    <col min="3" max="3" width="16.4609375" style="53" customWidth="1"/>
    <col min="4" max="4" width="9.61328125" style="79" customWidth="1"/>
    <col min="5" max="9" width="9.23046875" style="53"/>
    <col min="10" max="10" width="11.15234375" style="53" customWidth="1"/>
    <col min="11" max="14" width="9.23046875" style="53"/>
    <col min="15" max="19" width="10.3828125" style="53" customWidth="1"/>
    <col min="20" max="16384" width="9.23046875" style="53"/>
  </cols>
  <sheetData>
    <row r="2" spans="2:41" ht="15.5" x14ac:dyDescent="0.35">
      <c r="B2" s="81" t="s">
        <v>26</v>
      </c>
      <c r="C2" s="68"/>
      <c r="D2" s="69"/>
    </row>
    <row r="3" spans="2:41" ht="14.5" hidden="1" x14ac:dyDescent="0.35">
      <c r="B3" s="70" t="s">
        <v>27</v>
      </c>
      <c r="C3" s="71"/>
      <c r="D3" s="71"/>
    </row>
    <row r="4" spans="2:41" ht="28" customHeight="1" x14ac:dyDescent="0.3">
      <c r="B4" s="72" t="s">
        <v>28</v>
      </c>
      <c r="C4" s="72" t="s">
        <v>29</v>
      </c>
      <c r="D4" s="100" t="s">
        <v>30</v>
      </c>
      <c r="E4" s="100"/>
      <c r="F4" s="100"/>
      <c r="G4" s="100"/>
      <c r="H4" s="100"/>
      <c r="I4" s="100"/>
      <c r="J4" s="100"/>
      <c r="K4" s="100"/>
      <c r="L4" s="100"/>
    </row>
    <row r="5" spans="2:41" ht="31.5" customHeight="1" x14ac:dyDescent="0.3">
      <c r="B5" s="39">
        <v>1</v>
      </c>
      <c r="C5" s="39" t="s">
        <v>31</v>
      </c>
      <c r="D5" s="101" t="s">
        <v>32</v>
      </c>
      <c r="E5" s="101"/>
      <c r="F5" s="101"/>
      <c r="G5" s="101"/>
      <c r="H5" s="101"/>
      <c r="I5" s="101"/>
      <c r="J5" s="101"/>
      <c r="K5" s="101"/>
      <c r="L5" s="101"/>
    </row>
    <row r="6" spans="2:41" ht="31.5" customHeight="1" x14ac:dyDescent="0.3">
      <c r="B6" s="39">
        <v>2</v>
      </c>
      <c r="C6" s="39" t="s">
        <v>33</v>
      </c>
      <c r="D6" s="101" t="s">
        <v>34</v>
      </c>
      <c r="E6" s="101"/>
      <c r="F6" s="101"/>
      <c r="G6" s="101"/>
      <c r="H6" s="101"/>
      <c r="I6" s="101"/>
      <c r="J6" s="101"/>
      <c r="K6" s="101"/>
      <c r="L6" s="101"/>
    </row>
    <row r="7" spans="2:41" ht="31.5" customHeight="1" x14ac:dyDescent="0.3">
      <c r="B7" s="39">
        <v>3</v>
      </c>
      <c r="C7" s="39" t="s">
        <v>35</v>
      </c>
      <c r="D7" s="101" t="s">
        <v>36</v>
      </c>
      <c r="E7" s="101"/>
      <c r="F7" s="101"/>
      <c r="G7" s="101"/>
      <c r="H7" s="101"/>
      <c r="I7" s="101"/>
      <c r="J7" s="101"/>
      <c r="K7" s="101"/>
      <c r="L7" s="101"/>
    </row>
    <row r="8" spans="2:41" ht="31.5" customHeight="1" x14ac:dyDescent="0.3">
      <c r="B8" s="39">
        <v>4</v>
      </c>
      <c r="C8" s="39" t="s">
        <v>37</v>
      </c>
      <c r="D8" s="101" t="s">
        <v>38</v>
      </c>
      <c r="E8" s="101"/>
      <c r="F8" s="101"/>
      <c r="G8" s="101"/>
      <c r="H8" s="101"/>
      <c r="I8" s="101"/>
      <c r="J8" s="101"/>
      <c r="K8" s="101"/>
      <c r="L8" s="101"/>
    </row>
    <row r="9" spans="2:41" ht="14.5" x14ac:dyDescent="0.3">
      <c r="B9" s="73"/>
      <c r="C9" s="73"/>
      <c r="D9" s="74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</row>
    <row r="10" spans="2:41" ht="21.75" customHeight="1" x14ac:dyDescent="0.35">
      <c r="B10" s="80" t="s">
        <v>39</v>
      </c>
      <c r="C10" s="68"/>
      <c r="D10" s="69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</row>
    <row r="11" spans="2:41" ht="2.25" hidden="1" customHeight="1" x14ac:dyDescent="0.6">
      <c r="B11" s="70" t="s">
        <v>40</v>
      </c>
      <c r="C11" s="71"/>
      <c r="D11" s="71"/>
      <c r="Y11" s="68"/>
      <c r="Z11" s="68"/>
      <c r="AA11" s="68"/>
      <c r="AB11" s="68"/>
      <c r="AC11" s="65"/>
      <c r="AD11" s="65"/>
      <c r="AE11" s="65"/>
      <c r="AF11" s="65"/>
      <c r="AG11" s="65"/>
      <c r="AH11" s="65"/>
      <c r="AI11" s="68"/>
      <c r="AJ11" s="68"/>
      <c r="AK11" s="68"/>
      <c r="AL11" s="68"/>
      <c r="AM11" s="68"/>
      <c r="AN11" s="68"/>
      <c r="AO11" s="68"/>
    </row>
    <row r="12" spans="2:41" ht="28" customHeight="1" x14ac:dyDescent="0.3">
      <c r="B12" s="72" t="s">
        <v>28</v>
      </c>
      <c r="C12" s="72" t="s">
        <v>29</v>
      </c>
      <c r="D12" s="102" t="s">
        <v>30</v>
      </c>
      <c r="E12" s="103"/>
      <c r="F12" s="103"/>
      <c r="G12" s="103"/>
      <c r="H12" s="103"/>
      <c r="I12" s="103"/>
      <c r="J12" s="103"/>
      <c r="K12" s="103"/>
      <c r="L12" s="104"/>
    </row>
    <row r="13" spans="2:41" ht="28" x14ac:dyDescent="0.6">
      <c r="B13" s="39">
        <v>1</v>
      </c>
      <c r="C13" s="39" t="s">
        <v>41</v>
      </c>
      <c r="D13" s="101" t="s">
        <v>42</v>
      </c>
      <c r="E13" s="101"/>
      <c r="F13" s="101"/>
      <c r="G13" s="101"/>
      <c r="H13" s="101"/>
      <c r="I13" s="101"/>
      <c r="J13" s="101"/>
      <c r="K13" s="101"/>
      <c r="L13" s="101"/>
      <c r="Y13" s="68"/>
      <c r="Z13" s="68"/>
      <c r="AA13" s="68"/>
      <c r="AB13" s="68"/>
      <c r="AC13" s="65"/>
      <c r="AD13" s="65"/>
      <c r="AE13" s="65"/>
      <c r="AF13" s="65"/>
      <c r="AG13" s="65"/>
      <c r="AH13" s="65"/>
      <c r="AI13" s="68"/>
      <c r="AJ13" s="68"/>
      <c r="AK13" s="66"/>
      <c r="AL13" s="68"/>
      <c r="AM13" s="68"/>
      <c r="AN13" s="68"/>
      <c r="AO13" s="68"/>
    </row>
    <row r="14" spans="2:41" ht="28" x14ac:dyDescent="0.6">
      <c r="B14" s="39">
        <v>2</v>
      </c>
      <c r="C14" s="39" t="s">
        <v>43</v>
      </c>
      <c r="D14" s="101" t="s">
        <v>44</v>
      </c>
      <c r="E14" s="101"/>
      <c r="F14" s="101"/>
      <c r="G14" s="101"/>
      <c r="H14" s="101"/>
      <c r="I14" s="101"/>
      <c r="J14" s="101"/>
      <c r="K14" s="101"/>
      <c r="L14" s="101"/>
      <c r="Y14" s="68"/>
      <c r="Z14" s="68"/>
      <c r="AA14" s="68"/>
      <c r="AB14" s="68"/>
      <c r="AC14" s="65"/>
      <c r="AD14" s="65"/>
      <c r="AE14" s="65"/>
      <c r="AF14" s="65"/>
      <c r="AG14" s="65"/>
      <c r="AH14" s="65"/>
      <c r="AI14" s="68"/>
      <c r="AJ14" s="68"/>
      <c r="AK14" s="66"/>
      <c r="AL14" s="68"/>
      <c r="AM14" s="68"/>
      <c r="AN14" s="68"/>
      <c r="AO14" s="68"/>
    </row>
    <row r="15" spans="2:41" ht="28" x14ac:dyDescent="0.6">
      <c r="B15" s="39">
        <v>3</v>
      </c>
      <c r="C15" s="39" t="s">
        <v>45</v>
      </c>
      <c r="D15" s="101" t="s">
        <v>46</v>
      </c>
      <c r="E15" s="101"/>
      <c r="F15" s="101"/>
      <c r="G15" s="101"/>
      <c r="H15" s="101"/>
      <c r="I15" s="101"/>
      <c r="J15" s="101"/>
      <c r="K15" s="101"/>
      <c r="L15" s="101"/>
      <c r="Y15" s="68"/>
      <c r="Z15" s="68"/>
      <c r="AA15" s="68"/>
      <c r="AB15" s="68"/>
      <c r="AC15" s="65"/>
      <c r="AD15" s="65"/>
      <c r="AE15" s="65"/>
      <c r="AF15" s="65"/>
      <c r="AG15" s="65"/>
      <c r="AH15" s="65"/>
      <c r="AI15" s="68"/>
      <c r="AJ15" s="68"/>
      <c r="AK15" s="66"/>
      <c r="AL15" s="68"/>
      <c r="AM15" s="68"/>
      <c r="AN15" s="68"/>
      <c r="AO15" s="68"/>
    </row>
    <row r="16" spans="2:41" ht="29" x14ac:dyDescent="0.6">
      <c r="B16" s="39">
        <v>4</v>
      </c>
      <c r="C16" s="39" t="s">
        <v>47</v>
      </c>
      <c r="D16" s="101" t="s">
        <v>48</v>
      </c>
      <c r="E16" s="101"/>
      <c r="F16" s="101"/>
      <c r="G16" s="101"/>
      <c r="H16" s="101"/>
      <c r="I16" s="101"/>
      <c r="J16" s="101"/>
      <c r="K16" s="101"/>
      <c r="L16" s="101"/>
      <c r="Y16" s="68"/>
      <c r="Z16" s="68"/>
      <c r="AA16" s="68"/>
      <c r="AB16" s="68"/>
      <c r="AC16" s="65"/>
      <c r="AD16" s="65"/>
      <c r="AE16" s="65"/>
      <c r="AF16" s="65"/>
      <c r="AG16" s="65"/>
      <c r="AH16" s="67"/>
      <c r="AI16" s="68"/>
      <c r="AJ16" s="68"/>
      <c r="AK16" s="68"/>
      <c r="AL16" s="68"/>
      <c r="AM16" s="68"/>
      <c r="AN16" s="68"/>
      <c r="AO16" s="68"/>
    </row>
    <row r="17" spans="2:41" ht="14.5" x14ac:dyDescent="0.35">
      <c r="B17" s="75"/>
      <c r="C17" s="68"/>
      <c r="D17" s="69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</row>
    <row r="18" spans="2:41" ht="15.5" x14ac:dyDescent="0.35">
      <c r="B18" s="80" t="s">
        <v>49</v>
      </c>
      <c r="C18" s="68"/>
      <c r="D18" s="69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</row>
    <row r="19" spans="2:41" ht="1.5" customHeight="1" x14ac:dyDescent="0.3">
      <c r="B19" s="99" t="s">
        <v>50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</row>
    <row r="20" spans="2:41" ht="30" customHeight="1" x14ac:dyDescent="0.3">
      <c r="B20" s="87" t="s">
        <v>51</v>
      </c>
      <c r="C20" s="88" t="s">
        <v>52</v>
      </c>
      <c r="D20" s="106" t="s">
        <v>53</v>
      </c>
      <c r="E20" s="106"/>
      <c r="F20" s="106"/>
      <c r="G20" s="106"/>
      <c r="H20" s="106"/>
      <c r="I20" s="106"/>
      <c r="J20" s="106"/>
      <c r="K20" s="106"/>
      <c r="L20" s="106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</row>
    <row r="21" spans="2:41" ht="14.5" x14ac:dyDescent="0.35">
      <c r="B21" s="59" t="s">
        <v>54</v>
      </c>
      <c r="C21" s="76" t="s">
        <v>55</v>
      </c>
      <c r="D21" s="105" t="s">
        <v>56</v>
      </c>
      <c r="E21" s="105"/>
      <c r="F21" s="105"/>
      <c r="G21" s="105"/>
      <c r="H21" s="105"/>
      <c r="I21" s="105"/>
      <c r="J21" s="105"/>
      <c r="K21" s="105"/>
      <c r="L21" s="105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</row>
    <row r="22" spans="2:41" ht="14.5" x14ac:dyDescent="0.35">
      <c r="B22" s="58" t="s">
        <v>57</v>
      </c>
      <c r="C22" s="76" t="s">
        <v>58</v>
      </c>
      <c r="D22" s="101" t="s">
        <v>59</v>
      </c>
      <c r="E22" s="101"/>
      <c r="F22" s="101"/>
      <c r="G22" s="101"/>
      <c r="H22" s="101"/>
      <c r="I22" s="101"/>
      <c r="J22" s="101"/>
      <c r="K22" s="101"/>
      <c r="L22" s="101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</row>
    <row r="23" spans="2:41" ht="14.5" x14ac:dyDescent="0.35">
      <c r="B23" s="57" t="s">
        <v>60</v>
      </c>
      <c r="C23" s="76" t="s">
        <v>61</v>
      </c>
      <c r="D23" s="101" t="s">
        <v>62</v>
      </c>
      <c r="E23" s="101"/>
      <c r="F23" s="101"/>
      <c r="G23" s="101"/>
      <c r="H23" s="101"/>
      <c r="I23" s="101"/>
      <c r="J23" s="101"/>
      <c r="K23" s="101"/>
      <c r="L23" s="101"/>
    </row>
    <row r="24" spans="2:41" ht="14.5" x14ac:dyDescent="0.35">
      <c r="B24" s="56" t="s">
        <v>63</v>
      </c>
      <c r="C24" s="77" t="s">
        <v>64</v>
      </c>
      <c r="D24" s="101" t="s">
        <v>65</v>
      </c>
      <c r="E24" s="101"/>
      <c r="F24" s="101"/>
      <c r="G24" s="101"/>
      <c r="H24" s="101"/>
      <c r="I24" s="101"/>
      <c r="J24" s="101"/>
      <c r="K24" s="101"/>
      <c r="L24" s="101"/>
    </row>
    <row r="25" spans="2:41" ht="14.5" x14ac:dyDescent="0.35">
      <c r="B25" s="78"/>
    </row>
    <row r="26" spans="2:41" ht="14.5" x14ac:dyDescent="0.35">
      <c r="B26" s="78"/>
      <c r="D26" s="53"/>
    </row>
    <row r="27" spans="2:41" ht="15.5" x14ac:dyDescent="0.35">
      <c r="B27" s="82" t="s">
        <v>66</v>
      </c>
      <c r="D27" s="53"/>
    </row>
    <row r="28" spans="2:41" x14ac:dyDescent="0.3">
      <c r="D28" s="53"/>
    </row>
    <row r="29" spans="2:41" ht="28" x14ac:dyDescent="0.6">
      <c r="D29" s="54" t="s">
        <v>67</v>
      </c>
      <c r="E29" s="54"/>
      <c r="F29" s="54"/>
      <c r="G29" s="54"/>
      <c r="H29" s="54"/>
      <c r="I29" s="54"/>
    </row>
    <row r="30" spans="2:41" ht="28" x14ac:dyDescent="0.6">
      <c r="D30" s="60">
        <v>4</v>
      </c>
      <c r="E30" s="61">
        <f>D30*E34</f>
        <v>4</v>
      </c>
      <c r="F30" s="62">
        <f>E30*F34</f>
        <v>8</v>
      </c>
      <c r="G30" s="63">
        <f>D30*G34</f>
        <v>12</v>
      </c>
      <c r="H30" s="63">
        <f>E30*H34</f>
        <v>16</v>
      </c>
      <c r="I30" s="54"/>
    </row>
    <row r="31" spans="2:41" ht="28" x14ac:dyDescent="0.6">
      <c r="D31" s="60">
        <v>3</v>
      </c>
      <c r="E31" s="61">
        <f>D31*E34</f>
        <v>3</v>
      </c>
      <c r="F31" s="61">
        <f>E31*F34</f>
        <v>6</v>
      </c>
      <c r="G31" s="62">
        <f>D31*G34</f>
        <v>9</v>
      </c>
      <c r="H31" s="63">
        <f>E31*H34</f>
        <v>12</v>
      </c>
      <c r="I31" s="54"/>
    </row>
    <row r="32" spans="2:41" ht="28" x14ac:dyDescent="0.6">
      <c r="D32" s="60">
        <v>2</v>
      </c>
      <c r="E32" s="64">
        <f>D32*E34</f>
        <v>2</v>
      </c>
      <c r="F32" s="61">
        <f>E32*F34</f>
        <v>4</v>
      </c>
      <c r="G32" s="61">
        <f>D32*G34</f>
        <v>6</v>
      </c>
      <c r="H32" s="62">
        <f>E32*H34</f>
        <v>8</v>
      </c>
      <c r="I32" s="54"/>
    </row>
    <row r="33" spans="4:9" ht="28" x14ac:dyDescent="0.6">
      <c r="D33" s="60">
        <v>1</v>
      </c>
      <c r="E33" s="64">
        <f>D33*E34</f>
        <v>1</v>
      </c>
      <c r="F33" s="64">
        <f>E33*F34</f>
        <v>2</v>
      </c>
      <c r="G33" s="61">
        <f>D33*G34</f>
        <v>3</v>
      </c>
      <c r="H33" s="61">
        <f>E33*H34</f>
        <v>4</v>
      </c>
      <c r="I33" s="54"/>
    </row>
    <row r="34" spans="4:9" ht="28" x14ac:dyDescent="0.6">
      <c r="D34" s="54"/>
      <c r="E34" s="60">
        <v>1</v>
      </c>
      <c r="F34" s="60">
        <v>2</v>
      </c>
      <c r="G34" s="60">
        <v>3</v>
      </c>
      <c r="H34" s="60">
        <v>4</v>
      </c>
    </row>
    <row r="35" spans="4:9" ht="28" x14ac:dyDescent="0.6">
      <c r="D35" s="53"/>
      <c r="E35" s="55" t="s">
        <v>68</v>
      </c>
    </row>
  </sheetData>
  <mergeCells count="16">
    <mergeCell ref="D21:L21"/>
    <mergeCell ref="D22:L22"/>
    <mergeCell ref="D23:L23"/>
    <mergeCell ref="D24:L24"/>
    <mergeCell ref="D20:L20"/>
    <mergeCell ref="B19:L19"/>
    <mergeCell ref="D4:L4"/>
    <mergeCell ref="D14:L14"/>
    <mergeCell ref="D15:L15"/>
    <mergeCell ref="D16:L16"/>
    <mergeCell ref="D5:L5"/>
    <mergeCell ref="D6:L6"/>
    <mergeCell ref="D7:L7"/>
    <mergeCell ref="D8:L8"/>
    <mergeCell ref="D13:L13"/>
    <mergeCell ref="D12:L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B653-57D7-4E90-81B6-1E1F37141811}">
  <sheetPr>
    <tabColor rgb="FF0070C0"/>
  </sheetPr>
  <dimension ref="A1:B10"/>
  <sheetViews>
    <sheetView workbookViewId="0">
      <selection activeCell="B3" sqref="B3"/>
    </sheetView>
  </sheetViews>
  <sheetFormatPr defaultRowHeight="13.5" x14ac:dyDescent="0.3"/>
  <cols>
    <col min="1" max="1" width="42.765625" customWidth="1"/>
    <col min="2" max="2" width="56.23046875" customWidth="1"/>
  </cols>
  <sheetData>
    <row r="1" spans="1:2" ht="14.5" x14ac:dyDescent="0.3">
      <c r="A1" s="22" t="s">
        <v>12</v>
      </c>
      <c r="B1" s="22" t="s">
        <v>69</v>
      </c>
    </row>
    <row r="2" spans="1:2" ht="72" customHeight="1" x14ac:dyDescent="0.3">
      <c r="A2" s="21" t="s">
        <v>70</v>
      </c>
      <c r="B2" s="21" t="s">
        <v>71</v>
      </c>
    </row>
    <row r="3" spans="1:2" ht="130.5" customHeight="1" x14ac:dyDescent="0.3">
      <c r="A3" s="21" t="s">
        <v>72</v>
      </c>
      <c r="B3" s="23" t="s">
        <v>73</v>
      </c>
    </row>
    <row r="4" spans="1:2" ht="67.5" x14ac:dyDescent="0.3">
      <c r="A4" s="21" t="s">
        <v>74</v>
      </c>
      <c r="B4" s="21" t="s">
        <v>75</v>
      </c>
    </row>
    <row r="5" spans="1:2" ht="67.5" x14ac:dyDescent="0.3">
      <c r="A5" s="21" t="s">
        <v>76</v>
      </c>
      <c r="B5" s="21" t="s">
        <v>77</v>
      </c>
    </row>
    <row r="6" spans="1:2" ht="40.5" x14ac:dyDescent="0.3">
      <c r="A6" s="21" t="s">
        <v>78</v>
      </c>
      <c r="B6" s="21" t="s">
        <v>79</v>
      </c>
    </row>
    <row r="7" spans="1:2" ht="66" customHeight="1" x14ac:dyDescent="0.3">
      <c r="A7" s="23" t="s">
        <v>80</v>
      </c>
      <c r="B7" s="21" t="s">
        <v>81</v>
      </c>
    </row>
    <row r="8" spans="1:2" ht="57" customHeight="1" x14ac:dyDescent="0.3">
      <c r="A8" s="21" t="s">
        <v>82</v>
      </c>
      <c r="B8" s="21" t="s">
        <v>83</v>
      </c>
    </row>
    <row r="9" spans="1:2" ht="90" customHeight="1" x14ac:dyDescent="0.3">
      <c r="A9" s="23" t="s">
        <v>84</v>
      </c>
      <c r="B9" s="21" t="s">
        <v>85</v>
      </c>
    </row>
    <row r="10" spans="1:2" x14ac:dyDescent="0.3">
      <c r="A10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BBB6-3C90-45EA-B61F-828B4255A900}">
  <dimension ref="A1:A8"/>
  <sheetViews>
    <sheetView workbookViewId="0">
      <selection activeCell="F46" sqref="F46"/>
    </sheetView>
  </sheetViews>
  <sheetFormatPr defaultRowHeight="13.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J10"/>
  <sheetViews>
    <sheetView workbookViewId="0">
      <selection activeCell="N6" sqref="N6"/>
    </sheetView>
  </sheetViews>
  <sheetFormatPr defaultRowHeight="13.5" x14ac:dyDescent="0.3"/>
  <cols>
    <col min="2" max="5" width="4.4609375" customWidth="1"/>
    <col min="6" max="6" width="11.15234375" customWidth="1"/>
    <col min="7" max="7" width="2.8437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3" t="s">
        <v>26</v>
      </c>
      <c r="B2" s="1"/>
      <c r="C2" s="1"/>
      <c r="D2" s="1"/>
      <c r="E2" s="1"/>
      <c r="F2" s="1"/>
      <c r="G2" s="1"/>
      <c r="H2" s="14" t="s">
        <v>94</v>
      </c>
      <c r="I2" s="1"/>
      <c r="J2" s="1"/>
    </row>
    <row r="3" spans="1:10" ht="24" customHeight="1" x14ac:dyDescent="0.3">
      <c r="A3" s="18">
        <v>4</v>
      </c>
      <c r="B3" s="5">
        <v>4</v>
      </c>
      <c r="C3" s="6">
        <v>8</v>
      </c>
      <c r="D3" s="7">
        <v>12</v>
      </c>
      <c r="E3" s="7">
        <v>16</v>
      </c>
      <c r="F3" s="1"/>
      <c r="G3" s="1"/>
      <c r="H3" s="9" t="s">
        <v>95</v>
      </c>
      <c r="I3" s="1"/>
      <c r="J3" s="1"/>
    </row>
    <row r="4" spans="1:10" ht="24" customHeight="1" x14ac:dyDescent="0.3">
      <c r="A4" s="18">
        <v>3</v>
      </c>
      <c r="B4" s="5">
        <v>3</v>
      </c>
      <c r="C4" s="8">
        <v>6</v>
      </c>
      <c r="D4" s="6">
        <v>9</v>
      </c>
      <c r="E4" s="7">
        <v>12</v>
      </c>
      <c r="F4" s="1"/>
      <c r="G4" s="1"/>
      <c r="H4" s="10" t="s">
        <v>96</v>
      </c>
      <c r="I4" s="1"/>
      <c r="J4" s="1"/>
    </row>
    <row r="5" spans="1:10" ht="24" customHeight="1" x14ac:dyDescent="0.3">
      <c r="A5" s="18">
        <v>2</v>
      </c>
      <c r="B5" s="5">
        <v>2</v>
      </c>
      <c r="C5" s="8">
        <v>4</v>
      </c>
      <c r="D5" s="8">
        <v>6</v>
      </c>
      <c r="E5" s="6">
        <v>8</v>
      </c>
      <c r="F5" s="1"/>
      <c r="G5" s="1"/>
      <c r="H5" s="11" t="s">
        <v>97</v>
      </c>
      <c r="I5" s="1"/>
      <c r="J5" s="1"/>
    </row>
    <row r="6" spans="1:10" ht="24" customHeight="1" x14ac:dyDescent="0.3">
      <c r="A6" s="18">
        <v>1</v>
      </c>
      <c r="B6" s="5">
        <v>1</v>
      </c>
      <c r="C6" s="5">
        <v>2</v>
      </c>
      <c r="D6" s="5">
        <v>3</v>
      </c>
      <c r="E6" s="5">
        <v>4</v>
      </c>
      <c r="F6" s="1"/>
      <c r="G6" s="1"/>
      <c r="H6" s="12" t="s">
        <v>98</v>
      </c>
      <c r="I6" s="1"/>
      <c r="J6" s="1"/>
    </row>
    <row r="7" spans="1:10" s="4" customFormat="1" ht="31" customHeight="1" x14ac:dyDescent="0.3">
      <c r="A7" s="16"/>
      <c r="B7" s="15">
        <v>1</v>
      </c>
      <c r="C7" s="15">
        <v>2</v>
      </c>
      <c r="D7" s="15">
        <v>3</v>
      </c>
      <c r="E7" s="15">
        <v>4</v>
      </c>
      <c r="F7" s="15" t="s">
        <v>39</v>
      </c>
      <c r="G7" s="16"/>
      <c r="H7" s="16"/>
      <c r="I7" s="16"/>
      <c r="J7" s="16"/>
    </row>
    <row r="8" spans="1:10" x14ac:dyDescent="0.3">
      <c r="A8" s="1"/>
      <c r="B8" s="1"/>
      <c r="C8" s="1"/>
      <c r="D8" s="1"/>
      <c r="E8" s="1"/>
      <c r="F8" s="17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C3E0F8AE5E5740BC85CB5D8A05F726" ma:contentTypeVersion="2" ma:contentTypeDescription="Loo uus dokument" ma:contentTypeScope="" ma:versionID="0d748656b37adfd55ee0bcd09e2f3d09">
  <xsd:schema xmlns:xsd="http://www.w3.org/2001/XMLSchema" xmlns:xs="http://www.w3.org/2001/XMLSchema" xmlns:p="http://schemas.microsoft.com/office/2006/metadata/properties" xmlns:ns2="a76e0489-21a5-419c-b0d4-918f78e4f237" targetNamespace="http://schemas.microsoft.com/office/2006/metadata/properties" ma:root="true" ma:fieldsID="f3502e11877e510562d02a83ff0dcedc" ns2:_="">
    <xsd:import namespace="a76e0489-21a5-419c-b0d4-918f78e4f2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e0489-21a5-419c-b0d4-918f78e4f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6D991E-02A7-4FC3-89F1-FAF0C03699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BE709B0-0B86-4B90-B2E1-84DAE3899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2B23DE-C108-4924-8D5A-4B333E10A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e0489-21a5-419c-b0d4-918f78e4f2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Riskide hindamine</vt:lpstr>
      <vt:lpstr>Definitsioonid</vt:lpstr>
      <vt:lpstr>Riskide kategooriad</vt:lpstr>
      <vt:lpstr>leht 1</vt:lpstr>
      <vt:lpstr>Leht9</vt:lpstr>
    </vt:vector>
  </TitlesOfParts>
  <Manager/>
  <Company>Kodu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Sulg</dc:creator>
  <cp:keywords/>
  <dc:description/>
  <cp:lastModifiedBy>Urvi Kaljas - SOM</cp:lastModifiedBy>
  <cp:revision/>
  <dcterms:created xsi:type="dcterms:W3CDTF">2012-09-26T13:34:35Z</dcterms:created>
  <dcterms:modified xsi:type="dcterms:W3CDTF">2026-08-27T08:21:44Z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uutmisaeg">
    <vt:lpwstr/>
  </property>
  <property fmtid="{D5CDD505-2E9C-101B-9397-08002B2CF9AE}" pid="3" name="Valdkond">
    <vt:lpwstr/>
  </property>
  <property fmtid="{D5CDD505-2E9C-101B-9397-08002B2CF9AE}" pid="4" name="Vastutaja">
    <vt:lpwstr/>
  </property>
  <property fmtid="{D5CDD505-2E9C-101B-9397-08002B2CF9AE}" pid="5" name="Lisainfo">
    <vt:lpwstr/>
  </property>
  <property fmtid="{D5CDD505-2E9C-101B-9397-08002B2CF9AE}" pid="6" name="ContentTypeId">
    <vt:lpwstr>0x0101008EC3E0F8AE5E5740BC85CB5D8A05F726</vt:lpwstr>
  </property>
  <property fmtid="{D5CDD505-2E9C-101B-9397-08002B2CF9AE}" pid="7" name="_dlc_DocIdItemGuid">
    <vt:lpwstr>f052c993-1c31-4eb4-83df-9ca767c54e01</vt:lpwstr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2024-10-02T13:28:51Z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8fe098d2-428d-4bd4-9803-7195fe96f0e2</vt:lpwstr>
  </property>
  <property fmtid="{D5CDD505-2E9C-101B-9397-08002B2CF9AE}" pid="13" name="MSIP_Label_defa4170-0d19-0005-0004-bc88714345d2_ActionId">
    <vt:lpwstr>64227f89-f679-4699-be2c-aa3dde992f05</vt:lpwstr>
  </property>
  <property fmtid="{D5CDD505-2E9C-101B-9397-08002B2CF9AE}" pid="14" name="MSIP_Label_defa4170-0d19-0005-0004-bc88714345d2_ContentBits">
    <vt:lpwstr>0</vt:lpwstr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  <property fmtid="{D5CDD505-2E9C-101B-9397-08002B2CF9AE}" pid="20" name="xd_Signature">
    <vt:bool>false</vt:bool>
  </property>
</Properties>
</file>